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5" activeTab="1"/>
  </bookViews>
  <sheets>
    <sheet name="Szkoła i przedszkole" sheetId="1" r:id="rId1"/>
    <sheet name="Hala sportowa" sheetId="2" r:id="rId2"/>
    <sheet name="Zagospodarowanie" sheetId="3" r:id="rId3"/>
  </sheets>
  <definedNames>
    <definedName name="Excel_BuiltIn_Print_Area">'Szkoła i przedszkole'!$C$1:$F$9</definedName>
    <definedName name="Excel_BuiltIn_Print_Titles">'Szkoła i przedszkole'!$B$1:$IU$5</definedName>
  </definedNames>
  <calcPr fullCalcOnLoad="1"/>
</workbook>
</file>

<file path=xl/sharedStrings.xml><?xml version="1.0" encoding="utf-8"?>
<sst xmlns="http://schemas.openxmlformats.org/spreadsheetml/2006/main" count="351" uniqueCount="191">
  <si>
    <t>Część 1 – Budynek szkoły i przedszkola</t>
  </si>
  <si>
    <t>KONSTRUKCJA – PRZEDSZKOLE i ZŁOBEK</t>
  </si>
  <si>
    <t>1.</t>
  </si>
  <si>
    <t>ROBOTY ZIEMNE, FUNDAMENTOWE- POZIOM ZERO (OGÓŁEM)</t>
  </si>
  <si>
    <t>1.1.</t>
  </si>
  <si>
    <t>Fundamenty</t>
  </si>
  <si>
    <t>1.2.</t>
  </si>
  <si>
    <t>Izolacje</t>
  </si>
  <si>
    <t>1.3.</t>
  </si>
  <si>
    <t>Podkłady pod posadzki</t>
  </si>
  <si>
    <t>2.</t>
  </si>
  <si>
    <t>NADZIEMIE (OGÓŁEM)</t>
  </si>
  <si>
    <t>2.1.</t>
  </si>
  <si>
    <t>Konstrukcja</t>
  </si>
  <si>
    <t>2.2.</t>
  </si>
  <si>
    <t>Zbrojenie</t>
  </si>
  <si>
    <t>2.3.</t>
  </si>
  <si>
    <t>Dach- konstrukcja</t>
  </si>
  <si>
    <t>Razem 1, 2</t>
  </si>
  <si>
    <t>ARCHITEKTURA – PRZDSZKOLE i ZŁOBEK</t>
  </si>
  <si>
    <t>ŚCIANY MUROWANE</t>
  </si>
  <si>
    <t>WYKOŃCZENIE ŚCIAN WEWNĘTRZNYCH</t>
  </si>
  <si>
    <t>3.</t>
  </si>
  <si>
    <t>PODŁOGI I POSADZKI</t>
  </si>
  <si>
    <t>4.</t>
  </si>
  <si>
    <t>SUFITY</t>
  </si>
  <si>
    <t>5.</t>
  </si>
  <si>
    <t>WYPOSAŻENIE (OGÓŁEM)</t>
  </si>
  <si>
    <t>5.1.</t>
  </si>
  <si>
    <t>Wyposażenie łazienek</t>
  </si>
  <si>
    <t>5.2.</t>
  </si>
  <si>
    <t>Wyposażenie szatni</t>
  </si>
  <si>
    <t>5.3.</t>
  </si>
  <si>
    <t>Pozostałe wyposażenie</t>
  </si>
  <si>
    <t>6.</t>
  </si>
  <si>
    <t>DACH - POKRYCIE</t>
  </si>
  <si>
    <t>7.</t>
  </si>
  <si>
    <t>ELEWACJA</t>
  </si>
  <si>
    <t>8.</t>
  </si>
  <si>
    <t>STOLARKA (OGÓŁEM)</t>
  </si>
  <si>
    <t>8.1.</t>
  </si>
  <si>
    <t>Stolarka wewnętrzna</t>
  </si>
  <si>
    <t>8.2.</t>
  </si>
  <si>
    <t>Stolarka zewnętrzna</t>
  </si>
  <si>
    <t>Razem 1, 2, 3, 4, 5, 6, 7, 8</t>
  </si>
  <si>
    <t>TECHNOLOGIA KUCHNI</t>
  </si>
  <si>
    <t xml:space="preserve">TECHNOLOGIA </t>
  </si>
  <si>
    <t>Razem 1</t>
  </si>
  <si>
    <t>INSTALACJE ELEKTRYCZNE – PRZDSZKOLE i ZŁOBEK</t>
  </si>
  <si>
    <t>OŚWIETLENIE  (OGÓŁEM)</t>
  </si>
  <si>
    <t>Oświetlenie</t>
  </si>
  <si>
    <t>Sterowanie DALI</t>
  </si>
  <si>
    <t xml:space="preserve">INSTALACJE ELEKTRYCZNE </t>
  </si>
  <si>
    <t>INSTALACJE ODGROMOWE</t>
  </si>
  <si>
    <t>POMIARY</t>
  </si>
  <si>
    <t>INSTALACJA FOTOWOLTANICZNA</t>
  </si>
  <si>
    <t>Razem 1, 2, 3, 4, 5</t>
  </si>
  <si>
    <t>INSTALACJE TELETECHNICZNE – PRZDSZKOLE i ZŁOBEK</t>
  </si>
  <si>
    <t>INSTALACJE TELETECHNICZNE</t>
  </si>
  <si>
    <t>INSTALACJA RADIOWĘZŁA</t>
  </si>
  <si>
    <t>INSTALACJA NAGŁOŚNIENIA APELOWEGO</t>
  </si>
  <si>
    <t>INSTALACJA MONITORING CCTV</t>
  </si>
  <si>
    <t>INSTALACJA SYGNALIZACJI WŁAMANIA</t>
  </si>
  <si>
    <t>INSTALACJA DOMOFONOWA</t>
  </si>
  <si>
    <t>INSTALACJA KONTROLA DOSTĘPU</t>
  </si>
  <si>
    <t>Razem 1, 2, 3, 4, 5, 6, 7</t>
  </si>
  <si>
    <t>SYSTEM SYGNALIZACJI POŻARU</t>
  </si>
  <si>
    <t>INSTALACJE SANITARNE WEWN – SKOŁA i PRZEDSZKOLE</t>
  </si>
  <si>
    <t>INSTALACJA C.O.</t>
  </si>
  <si>
    <t>INSTALACJA WODNA</t>
  </si>
  <si>
    <t>INSTALACJA KANALIZACJI</t>
  </si>
  <si>
    <t>INSTALACJA P.POŻ</t>
  </si>
  <si>
    <t>KOTŁOWNIA GAZOWA</t>
  </si>
  <si>
    <t>INSTALACJA GAZOWA</t>
  </si>
  <si>
    <t>ZASILANIE NAGRZEWNIC</t>
  </si>
  <si>
    <t>PRZEJŚCIA P.POŻ</t>
  </si>
  <si>
    <t>9.</t>
  </si>
  <si>
    <t>INSTALACJA KLIMATYZACJI</t>
  </si>
  <si>
    <t>Razem 1, 2, 3, 4, 5, 6, 7, 8, 9</t>
  </si>
  <si>
    <t>INSTALACJE WENTYLACJI – SKOŁA i PRZEDSZKOLE</t>
  </si>
  <si>
    <t>UKŁAD NR 1</t>
  </si>
  <si>
    <t>UKŁAD NR 2</t>
  </si>
  <si>
    <t>UKŁAD NR 3</t>
  </si>
  <si>
    <t>UKŁAD NR 4</t>
  </si>
  <si>
    <t>UKŁAD NR 5</t>
  </si>
  <si>
    <t>UKŁAD W 1</t>
  </si>
  <si>
    <t>UKŁAD W 2</t>
  </si>
  <si>
    <t>UKŁAD W 3</t>
  </si>
  <si>
    <t>UKŁAD W 4</t>
  </si>
  <si>
    <t>10.</t>
  </si>
  <si>
    <t>UKŁAD W 5</t>
  </si>
  <si>
    <t>11.</t>
  </si>
  <si>
    <t>UKŁAD CZ 3-5</t>
  </si>
  <si>
    <t>12.</t>
  </si>
  <si>
    <t>UKŁAD CZ 1-2</t>
  </si>
  <si>
    <t>13.</t>
  </si>
  <si>
    <t>UKŁAD CZ 4</t>
  </si>
  <si>
    <t>14.</t>
  </si>
  <si>
    <t>UKŁAD WC 1</t>
  </si>
  <si>
    <t>15.</t>
  </si>
  <si>
    <t>UKŁAD WC 2</t>
  </si>
  <si>
    <t>16.</t>
  </si>
  <si>
    <t>UKŁAD WC 3</t>
  </si>
  <si>
    <t>17.</t>
  </si>
  <si>
    <t>UKLAD WC 4</t>
  </si>
  <si>
    <t>18.</t>
  </si>
  <si>
    <t>UKŁAD WC 5</t>
  </si>
  <si>
    <t>19.</t>
  </si>
  <si>
    <t>UKŁAD WC 6</t>
  </si>
  <si>
    <t>20.</t>
  </si>
  <si>
    <t>UKŁAD WY 1-2</t>
  </si>
  <si>
    <t>21.</t>
  </si>
  <si>
    <t>UKŁAD WY 3-5</t>
  </si>
  <si>
    <t>22.</t>
  </si>
  <si>
    <t>UKLAD WY 4</t>
  </si>
  <si>
    <t>23.</t>
  </si>
  <si>
    <t>UKŁAD Wok</t>
  </si>
  <si>
    <t>24.</t>
  </si>
  <si>
    <t>UKŁAD Ws</t>
  </si>
  <si>
    <t>Razem 1- 11</t>
  </si>
  <si>
    <t>RAZEM</t>
  </si>
  <si>
    <t>VAT</t>
  </si>
  <si>
    <t>Brutto</t>
  </si>
  <si>
    <t>Część 2 – Hala sportowa</t>
  </si>
  <si>
    <t>KONSTRUKCJA – HALA SPORTOWA</t>
  </si>
  <si>
    <t>ARCHITEKTURA – HALA SPORTOWA</t>
  </si>
  <si>
    <t>INSTALACJE ELEKTRYCZNE – HALA SPORTOWA</t>
  </si>
  <si>
    <t>INSTALACJE TELETECHNICZNE – HALA SPORTOWA</t>
  </si>
  <si>
    <t>INSTALACJAMULTIMEDIALNA</t>
  </si>
  <si>
    <t>Razem 1, 2, 3, 4, 5, 6</t>
  </si>
  <si>
    <t>INSTALACJE SANITARNE WEWN – HALA SPORTOWA</t>
  </si>
  <si>
    <t>PRZEJSCIA P.POŻ</t>
  </si>
  <si>
    <t>INSTALACJE WENTYLACJI – HALA SPORTOWA</t>
  </si>
  <si>
    <t>UKŁAD N6</t>
  </si>
  <si>
    <t>UKŁAD N7</t>
  </si>
  <si>
    <t>UKŁAD N8</t>
  </si>
  <si>
    <t>UKŁAD W6</t>
  </si>
  <si>
    <t>UKŁAD W7</t>
  </si>
  <si>
    <t>UKŁAD W8</t>
  </si>
  <si>
    <t>UKŁAD WY 6-7-8</t>
  </si>
  <si>
    <t>UKŁAD CZ 6-7-8</t>
  </si>
  <si>
    <t>UKŁAD WC 7</t>
  </si>
  <si>
    <t>UKŁAD WC 8</t>
  </si>
  <si>
    <t>UKŁAD WM</t>
  </si>
  <si>
    <t>RAZEM:</t>
  </si>
  <si>
    <t>Część 3 – Zagospodarowanie</t>
  </si>
  <si>
    <t>ZAGOSPODAROWANIE NA TERENIE SZKOŁY</t>
  </si>
  <si>
    <t>PLAC APELOWY</t>
  </si>
  <si>
    <t>CHODNIKI</t>
  </si>
  <si>
    <t>DROGI</t>
  </si>
  <si>
    <t>KRAWĘŻNIKI, OBRZEŻA</t>
  </si>
  <si>
    <t>OPASKA</t>
  </si>
  <si>
    <t>OGRODZENIE (OGÓŁEM)</t>
  </si>
  <si>
    <t>6.1.</t>
  </si>
  <si>
    <t>Ogrodzenie z siatki gabionowej</t>
  </si>
  <si>
    <t>6.2.</t>
  </si>
  <si>
    <t>Ogrodzenie z siatki systemowej</t>
  </si>
  <si>
    <t>NAWIERZCHNIA BOISK I BIEŻNI (OGÓŁEM)</t>
  </si>
  <si>
    <t>7.1.</t>
  </si>
  <si>
    <t>Bieżnia</t>
  </si>
  <si>
    <t>7.2.</t>
  </si>
  <si>
    <t>Boisko do piłki nożnej</t>
  </si>
  <si>
    <t>7.3.</t>
  </si>
  <si>
    <t>Krawężniki</t>
  </si>
  <si>
    <t>PLAC ZABAW</t>
  </si>
  <si>
    <t>SIEDZISKA - PODESTY DREWNIANE</t>
  </si>
  <si>
    <t>URZĄDZENIA SPORTOWO-REKREACYJNE</t>
  </si>
  <si>
    <t>ZIELEŃ (OGÓŁEM)</t>
  </si>
  <si>
    <t>11.1.</t>
  </si>
  <si>
    <t>Roboty przygotowawcze</t>
  </si>
  <si>
    <t>11.2.</t>
  </si>
  <si>
    <t>Nasadzenia</t>
  </si>
  <si>
    <t>11.3.</t>
  </si>
  <si>
    <t>Trawnik</t>
  </si>
  <si>
    <t>11.4.</t>
  </si>
  <si>
    <t>Pielęgnacja</t>
  </si>
  <si>
    <t>Razem 1-11</t>
  </si>
  <si>
    <t>INSTALACJE ELETRYCZNE i TELETECHNICZNE</t>
  </si>
  <si>
    <t>INSTALACJE ELETRYCZNE ZEWNETRZNE</t>
  </si>
  <si>
    <t>INSTALACJA TELETECHNICZNE</t>
  </si>
  <si>
    <t>INSTALACJE SANITARNE ZEWNETRZNE</t>
  </si>
  <si>
    <t>ZEWN INSTALACJA WODOCIĄGOWA</t>
  </si>
  <si>
    <t>ZEWN INSTALACJA KANALIZACJI</t>
  </si>
  <si>
    <t>ZEWN INSTALACJA KANALIZACJI DESZCZOWEJ</t>
  </si>
  <si>
    <t>ZEWN INSTALACJA GAZOWA</t>
  </si>
  <si>
    <t>Razem 1, 2, 3, 4</t>
  </si>
  <si>
    <t>PRZYŁĄCZE WODOCIĄGOWE</t>
  </si>
  <si>
    <t>PRZYŁACZE WODOCIAGOWE</t>
  </si>
  <si>
    <r>
      <t xml:space="preserve">TABELA CENY       </t>
    </r>
    <r>
      <rPr>
        <b/>
        <sz val="10"/>
        <color indexed="8"/>
        <rFont val="Arial"/>
        <family val="2"/>
      </rPr>
      <t>( Załącznik nr 9 )</t>
    </r>
  </si>
  <si>
    <t>TABELA CENY       ( Załącznik nr 9 )</t>
  </si>
  <si>
    <t>Pozostałe wyposażenie (bez sprzetu sportowego w pomieszczeniu O.C.35 )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</si>
</sst>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top" wrapText="1"/>
    </xf>
    <xf numFmtId="0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top" wrapText="1"/>
    </xf>
    <xf numFmtId="164" fontId="5" fillId="33" borderId="16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4" fillId="33" borderId="16" xfId="0" applyNumberFormat="1" applyFont="1" applyFill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33" borderId="16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right"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164" fontId="4" fillId="0" borderId="16" xfId="0" applyNumberFormat="1" applyFont="1" applyBorder="1" applyAlignment="1">
      <alignment/>
    </xf>
    <xf numFmtId="0" fontId="5" fillId="33" borderId="16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00"/>
  <sheetViews>
    <sheetView zoomScalePageLayoutView="0" workbookViewId="0" topLeftCell="A1">
      <selection activeCell="B2" sqref="B2:D2"/>
    </sheetView>
  </sheetViews>
  <sheetFormatPr defaultColWidth="11.57421875" defaultRowHeight="12.75"/>
  <cols>
    <col min="1" max="1" width="22.140625" style="0" customWidth="1"/>
    <col min="2" max="2" width="8.7109375" style="0" customWidth="1"/>
    <col min="3" max="3" width="49.00390625" style="0" customWidth="1"/>
    <col min="4" max="4" width="14.8515625" style="0" customWidth="1"/>
    <col min="5" max="7" width="11.57421875" style="0" customWidth="1"/>
    <col min="8" max="8" width="29.00390625" style="0" customWidth="1"/>
    <col min="9" max="9" width="13.28125" style="0" customWidth="1"/>
  </cols>
  <sheetData>
    <row r="1" spans="2:4" ht="24.75" customHeight="1">
      <c r="B1" s="47" t="s">
        <v>189</v>
      </c>
      <c r="C1" s="47"/>
      <c r="D1" s="47"/>
    </row>
    <row r="2" spans="2:4" ht="12.75" customHeight="1">
      <c r="B2" s="48" t="s">
        <v>0</v>
      </c>
      <c r="C2" s="48"/>
      <c r="D2" s="48"/>
    </row>
    <row r="3" ht="12.75">
      <c r="B3" s="1"/>
    </row>
    <row r="4" spans="2:4" ht="12.75" customHeight="1">
      <c r="B4" s="2"/>
      <c r="C4" s="49" t="s">
        <v>1</v>
      </c>
      <c r="D4" s="49"/>
    </row>
    <row r="5" spans="2:4" ht="12.75">
      <c r="B5" s="3" t="s">
        <v>2</v>
      </c>
      <c r="C5" s="4" t="s">
        <v>3</v>
      </c>
      <c r="D5" s="5">
        <f>SUM(D6:D8)</f>
        <v>0</v>
      </c>
    </row>
    <row r="6" spans="2:4" ht="12.75">
      <c r="B6" s="6" t="s">
        <v>4</v>
      </c>
      <c r="C6" s="7" t="s">
        <v>5</v>
      </c>
      <c r="D6" s="8">
        <v>0</v>
      </c>
    </row>
    <row r="7" spans="2:4" ht="12.75">
      <c r="B7" s="6" t="s">
        <v>6</v>
      </c>
      <c r="C7" s="7" t="s">
        <v>7</v>
      </c>
      <c r="D7" s="8">
        <v>0</v>
      </c>
    </row>
    <row r="8" spans="2:4" ht="12.75">
      <c r="B8" s="9" t="s">
        <v>8</v>
      </c>
      <c r="C8" s="10" t="s">
        <v>9</v>
      </c>
      <c r="D8" s="11">
        <v>0</v>
      </c>
    </row>
    <row r="9" spans="2:4" ht="12.75">
      <c r="B9" s="3" t="s">
        <v>10</v>
      </c>
      <c r="C9" s="4" t="s">
        <v>11</v>
      </c>
      <c r="D9" s="5">
        <f>SUM(D10:D12)</f>
        <v>0</v>
      </c>
    </row>
    <row r="10" spans="2:4" ht="12.75">
      <c r="B10" s="6" t="s">
        <v>12</v>
      </c>
      <c r="C10" s="7" t="s">
        <v>13</v>
      </c>
      <c r="D10" s="8">
        <v>0</v>
      </c>
    </row>
    <row r="11" spans="2:4" ht="12.75">
      <c r="B11" s="6" t="s">
        <v>14</v>
      </c>
      <c r="C11" s="7" t="s">
        <v>15</v>
      </c>
      <c r="D11" s="8">
        <v>0</v>
      </c>
    </row>
    <row r="12" spans="2:4" ht="12.75">
      <c r="B12" s="9" t="s">
        <v>16</v>
      </c>
      <c r="C12" s="10" t="s">
        <v>17</v>
      </c>
      <c r="D12" s="11">
        <v>0</v>
      </c>
    </row>
    <row r="13" spans="2:4" ht="12.75">
      <c r="B13" s="12"/>
      <c r="C13" s="13" t="s">
        <v>18</v>
      </c>
      <c r="D13" s="14">
        <f>D5+D9</f>
        <v>0</v>
      </c>
    </row>
    <row r="15" spans="2:4" ht="12.75" customHeight="1">
      <c r="B15" s="15"/>
      <c r="C15" s="46" t="s">
        <v>19</v>
      </c>
      <c r="D15" s="46"/>
    </row>
    <row r="16" spans="2:4" ht="12.75">
      <c r="B16" s="16" t="s">
        <v>2</v>
      </c>
      <c r="C16" s="17" t="s">
        <v>20</v>
      </c>
      <c r="D16" s="18">
        <v>0</v>
      </c>
    </row>
    <row r="17" spans="2:4" ht="12.75">
      <c r="B17" s="16" t="s">
        <v>10</v>
      </c>
      <c r="C17" s="17" t="s">
        <v>21</v>
      </c>
      <c r="D17" s="18">
        <v>0</v>
      </c>
    </row>
    <row r="18" spans="2:4" ht="12.75">
      <c r="B18" s="16" t="s">
        <v>22</v>
      </c>
      <c r="C18" s="17" t="s">
        <v>23</v>
      </c>
      <c r="D18" s="18">
        <v>0</v>
      </c>
    </row>
    <row r="19" spans="2:4" ht="12.75">
      <c r="B19" s="16" t="s">
        <v>24</v>
      </c>
      <c r="C19" s="17" t="s">
        <v>25</v>
      </c>
      <c r="D19" s="18">
        <v>0</v>
      </c>
    </row>
    <row r="20" spans="2:4" ht="12.75">
      <c r="B20" s="6" t="s">
        <v>26</v>
      </c>
      <c r="C20" s="7" t="s">
        <v>27</v>
      </c>
      <c r="D20" s="19">
        <f>SUM(D21:D23)</f>
        <v>0</v>
      </c>
    </row>
    <row r="21" spans="2:4" ht="12.75">
      <c r="B21" s="6" t="s">
        <v>28</v>
      </c>
      <c r="C21" s="7" t="s">
        <v>29</v>
      </c>
      <c r="D21" s="8">
        <v>0</v>
      </c>
    </row>
    <row r="22" spans="2:4" ht="12.75">
      <c r="B22" s="6" t="s">
        <v>30</v>
      </c>
      <c r="C22" s="7" t="s">
        <v>31</v>
      </c>
      <c r="D22" s="8">
        <v>0</v>
      </c>
    </row>
    <row r="23" spans="2:4" ht="12.75">
      <c r="B23" s="6" t="s">
        <v>32</v>
      </c>
      <c r="C23" s="7" t="s">
        <v>33</v>
      </c>
      <c r="D23" s="8">
        <v>0</v>
      </c>
    </row>
    <row r="24" spans="2:4" ht="12.75">
      <c r="B24" s="16" t="s">
        <v>34</v>
      </c>
      <c r="C24" s="17" t="s">
        <v>35</v>
      </c>
      <c r="D24" s="18">
        <v>0</v>
      </c>
    </row>
    <row r="25" spans="2:4" ht="12.75">
      <c r="B25" s="16" t="s">
        <v>36</v>
      </c>
      <c r="C25" s="17" t="s">
        <v>37</v>
      </c>
      <c r="D25" s="18">
        <v>0</v>
      </c>
    </row>
    <row r="26" spans="2:4" ht="12.75">
      <c r="B26" s="6" t="s">
        <v>38</v>
      </c>
      <c r="C26" s="7" t="s">
        <v>39</v>
      </c>
      <c r="D26" s="19">
        <f>SUM(D27:D28)</f>
        <v>0</v>
      </c>
    </row>
    <row r="27" spans="2:4" ht="12.75">
      <c r="B27" s="6" t="s">
        <v>40</v>
      </c>
      <c r="C27" s="7" t="s">
        <v>41</v>
      </c>
      <c r="D27" s="8">
        <v>0</v>
      </c>
    </row>
    <row r="28" spans="2:4" ht="12.75">
      <c r="B28" s="9" t="s">
        <v>42</v>
      </c>
      <c r="C28" s="10" t="s">
        <v>43</v>
      </c>
      <c r="D28" s="8">
        <v>0</v>
      </c>
    </row>
    <row r="29" spans="2:4" ht="12.75">
      <c r="B29" s="20"/>
      <c r="C29" s="13" t="s">
        <v>44</v>
      </c>
      <c r="D29" s="14">
        <f>D16+D17+D18+D19+D20+D24+D25+D26</f>
        <v>0</v>
      </c>
    </row>
    <row r="30" spans="2:4" ht="12.75">
      <c r="B30" s="20"/>
      <c r="C30" s="13"/>
      <c r="D30" s="21"/>
    </row>
    <row r="31" spans="2:4" ht="12.75" customHeight="1">
      <c r="B31" s="22"/>
      <c r="C31" s="46" t="s">
        <v>45</v>
      </c>
      <c r="D31" s="46"/>
    </row>
    <row r="32" spans="2:4" ht="12.75">
      <c r="B32" s="16" t="s">
        <v>2</v>
      </c>
      <c r="C32" s="17" t="s">
        <v>46</v>
      </c>
      <c r="D32" s="23">
        <v>0</v>
      </c>
    </row>
    <row r="33" spans="2:4" ht="12.75">
      <c r="B33" s="20"/>
      <c r="C33" s="13" t="s">
        <v>47</v>
      </c>
      <c r="D33" s="14">
        <f>D32</f>
        <v>0</v>
      </c>
    </row>
    <row r="35" spans="2:4" ht="12.75" customHeight="1">
      <c r="B35" s="22"/>
      <c r="C35" s="46" t="s">
        <v>48</v>
      </c>
      <c r="D35" s="46"/>
    </row>
    <row r="36" spans="2:4" ht="12.75">
      <c r="B36" s="3" t="s">
        <v>2</v>
      </c>
      <c r="C36" s="4" t="s">
        <v>49</v>
      </c>
      <c r="D36" s="5">
        <f>SUM(D37:D38)</f>
        <v>0</v>
      </c>
    </row>
    <row r="37" spans="2:4" ht="12.75">
      <c r="B37" s="6" t="s">
        <v>6</v>
      </c>
      <c r="C37" s="7" t="s">
        <v>50</v>
      </c>
      <c r="D37" s="8">
        <v>0</v>
      </c>
    </row>
    <row r="38" spans="2:4" ht="12.75">
      <c r="B38" s="9" t="s">
        <v>8</v>
      </c>
      <c r="C38" s="10" t="s">
        <v>51</v>
      </c>
      <c r="D38" s="11">
        <v>0</v>
      </c>
    </row>
    <row r="39" spans="2:4" ht="12.75">
      <c r="B39" s="16" t="s">
        <v>10</v>
      </c>
      <c r="C39" s="24" t="s">
        <v>52</v>
      </c>
      <c r="D39" s="18">
        <v>0</v>
      </c>
    </row>
    <row r="40" spans="2:4" ht="12.75">
      <c r="B40" s="16" t="s">
        <v>22</v>
      </c>
      <c r="C40" s="24" t="s">
        <v>53</v>
      </c>
      <c r="D40" s="18">
        <v>0</v>
      </c>
    </row>
    <row r="41" spans="2:4" ht="12.75">
      <c r="B41" s="16" t="s">
        <v>24</v>
      </c>
      <c r="C41" s="24" t="s">
        <v>54</v>
      </c>
      <c r="D41" s="18">
        <v>0</v>
      </c>
    </row>
    <row r="42" spans="2:4" ht="12.75">
      <c r="B42" s="16" t="s">
        <v>26</v>
      </c>
      <c r="C42" s="17" t="s">
        <v>55</v>
      </c>
      <c r="D42" s="18">
        <v>0</v>
      </c>
    </row>
    <row r="43" spans="2:4" ht="12.75">
      <c r="B43" s="20"/>
      <c r="C43" s="13" t="s">
        <v>56</v>
      </c>
      <c r="D43" s="14">
        <f>D36+D39+D40+D41+D42</f>
        <v>0</v>
      </c>
    </row>
    <row r="44" ht="12.75">
      <c r="B44" s="25"/>
    </row>
    <row r="45" spans="2:4" ht="12.75" customHeight="1">
      <c r="B45" s="22"/>
      <c r="C45" s="46" t="s">
        <v>57</v>
      </c>
      <c r="D45" s="46"/>
    </row>
    <row r="46" spans="2:4" ht="12.75">
      <c r="B46" s="26" t="s">
        <v>2</v>
      </c>
      <c r="C46" s="27" t="s">
        <v>58</v>
      </c>
      <c r="D46" s="28">
        <v>0</v>
      </c>
    </row>
    <row r="47" spans="2:4" ht="12.75">
      <c r="B47" s="26" t="s">
        <v>10</v>
      </c>
      <c r="C47" s="27" t="s">
        <v>59</v>
      </c>
      <c r="D47" s="28">
        <v>0</v>
      </c>
    </row>
    <row r="48" spans="2:4" ht="12.75">
      <c r="B48" s="26" t="s">
        <v>22</v>
      </c>
      <c r="C48" s="27" t="s">
        <v>60</v>
      </c>
      <c r="D48" s="28">
        <v>0</v>
      </c>
    </row>
    <row r="49" spans="2:4" ht="12.75">
      <c r="B49" s="26" t="s">
        <v>24</v>
      </c>
      <c r="C49" s="27" t="s">
        <v>61</v>
      </c>
      <c r="D49" s="28">
        <v>0</v>
      </c>
    </row>
    <row r="50" spans="2:4" ht="12.75">
      <c r="B50" s="26" t="s">
        <v>26</v>
      </c>
      <c r="C50" s="27" t="s">
        <v>62</v>
      </c>
      <c r="D50" s="28">
        <v>0</v>
      </c>
    </row>
    <row r="51" spans="2:4" ht="12.75">
      <c r="B51" s="26" t="s">
        <v>34</v>
      </c>
      <c r="C51" s="27" t="s">
        <v>63</v>
      </c>
      <c r="D51" s="28">
        <v>0</v>
      </c>
    </row>
    <row r="52" spans="2:4" ht="12.75">
      <c r="B52" s="26" t="s">
        <v>36</v>
      </c>
      <c r="C52" s="27" t="s">
        <v>64</v>
      </c>
      <c r="D52" s="28">
        <v>0</v>
      </c>
    </row>
    <row r="53" spans="2:4" ht="12.75">
      <c r="B53" s="20"/>
      <c r="C53" s="13" t="s">
        <v>65</v>
      </c>
      <c r="D53" s="14">
        <f>SUM(D46:D52)</f>
        <v>0</v>
      </c>
    </row>
    <row r="55" spans="2:4" ht="12.75" customHeight="1">
      <c r="B55" s="22"/>
      <c r="C55" s="46" t="s">
        <v>66</v>
      </c>
      <c r="D55" s="46"/>
    </row>
    <row r="56" spans="2:4" ht="12.75">
      <c r="B56" s="16" t="s">
        <v>2</v>
      </c>
      <c r="C56" s="17" t="s">
        <v>66</v>
      </c>
      <c r="D56" s="23">
        <v>0</v>
      </c>
    </row>
    <row r="57" spans="2:4" ht="12.75">
      <c r="B57" s="20"/>
      <c r="C57" s="13" t="s">
        <v>47</v>
      </c>
      <c r="D57" s="14">
        <f>D56</f>
        <v>0</v>
      </c>
    </row>
    <row r="59" spans="2:4" ht="12.75" customHeight="1">
      <c r="B59" s="22"/>
      <c r="C59" s="46" t="s">
        <v>67</v>
      </c>
      <c r="D59" s="46"/>
    </row>
    <row r="60" spans="2:4" ht="12.75">
      <c r="B60" s="26" t="s">
        <v>2</v>
      </c>
      <c r="C60" s="27" t="s">
        <v>68</v>
      </c>
      <c r="D60" s="28">
        <v>0</v>
      </c>
    </row>
    <row r="61" spans="2:4" ht="12.75">
      <c r="B61" s="26" t="s">
        <v>10</v>
      </c>
      <c r="C61" s="27" t="s">
        <v>69</v>
      </c>
      <c r="D61" s="28">
        <v>0</v>
      </c>
    </row>
    <row r="62" spans="2:4" ht="12.75">
      <c r="B62" s="26" t="s">
        <v>22</v>
      </c>
      <c r="C62" s="27" t="s">
        <v>70</v>
      </c>
      <c r="D62" s="28">
        <v>0</v>
      </c>
    </row>
    <row r="63" spans="2:4" ht="12.75">
      <c r="B63" s="26" t="s">
        <v>24</v>
      </c>
      <c r="C63" s="27" t="s">
        <v>71</v>
      </c>
      <c r="D63" s="28">
        <v>0</v>
      </c>
    </row>
    <row r="64" spans="2:4" ht="12.75">
      <c r="B64" s="26" t="s">
        <v>26</v>
      </c>
      <c r="C64" s="27" t="s">
        <v>72</v>
      </c>
      <c r="D64" s="28">
        <v>0</v>
      </c>
    </row>
    <row r="65" spans="2:4" ht="12.75">
      <c r="B65" s="26" t="s">
        <v>34</v>
      </c>
      <c r="C65" s="27" t="s">
        <v>73</v>
      </c>
      <c r="D65" s="28">
        <v>0</v>
      </c>
    </row>
    <row r="66" spans="2:4" ht="12.75">
      <c r="B66" s="26" t="s">
        <v>36</v>
      </c>
      <c r="C66" s="27" t="s">
        <v>74</v>
      </c>
      <c r="D66" s="28">
        <v>0</v>
      </c>
    </row>
    <row r="67" spans="2:4" ht="12.75">
      <c r="B67" s="26" t="s">
        <v>38</v>
      </c>
      <c r="C67" s="27" t="s">
        <v>75</v>
      </c>
      <c r="D67" s="28">
        <v>0</v>
      </c>
    </row>
    <row r="68" spans="2:4" ht="12.75">
      <c r="B68" s="26" t="s">
        <v>76</v>
      </c>
      <c r="C68" s="27" t="s">
        <v>77</v>
      </c>
      <c r="D68" s="28">
        <v>0</v>
      </c>
    </row>
    <row r="69" spans="2:4" ht="12.75">
      <c r="B69" s="29"/>
      <c r="C69" s="30" t="s">
        <v>78</v>
      </c>
      <c r="D69" s="31">
        <f>SUM(D60:D68)</f>
        <v>0</v>
      </c>
    </row>
    <row r="71" spans="2:4" ht="12.75" customHeight="1">
      <c r="B71" s="22"/>
      <c r="C71" s="46" t="s">
        <v>79</v>
      </c>
      <c r="D71" s="46"/>
    </row>
    <row r="72" spans="2:4" ht="12.75">
      <c r="B72" s="26" t="s">
        <v>2</v>
      </c>
      <c r="C72" s="27" t="s">
        <v>80</v>
      </c>
      <c r="D72" s="28">
        <v>0</v>
      </c>
    </row>
    <row r="73" spans="2:4" ht="12.75">
      <c r="B73" s="26" t="s">
        <v>10</v>
      </c>
      <c r="C73" s="27" t="s">
        <v>81</v>
      </c>
      <c r="D73" s="28">
        <v>0</v>
      </c>
    </row>
    <row r="74" spans="2:4" ht="12.75">
      <c r="B74" s="26" t="s">
        <v>22</v>
      </c>
      <c r="C74" s="27" t="s">
        <v>82</v>
      </c>
      <c r="D74" s="28">
        <v>0</v>
      </c>
    </row>
    <row r="75" spans="2:4" ht="12.75">
      <c r="B75" s="26" t="s">
        <v>24</v>
      </c>
      <c r="C75" s="27" t="s">
        <v>83</v>
      </c>
      <c r="D75" s="28">
        <v>0</v>
      </c>
    </row>
    <row r="76" spans="2:4" ht="12.75">
      <c r="B76" s="26" t="s">
        <v>26</v>
      </c>
      <c r="C76" s="27" t="s">
        <v>84</v>
      </c>
      <c r="D76" s="28">
        <v>0</v>
      </c>
    </row>
    <row r="77" spans="2:4" ht="12.75">
      <c r="B77" s="26" t="s">
        <v>34</v>
      </c>
      <c r="C77" s="27" t="s">
        <v>85</v>
      </c>
      <c r="D77" s="28">
        <v>0</v>
      </c>
    </row>
    <row r="78" spans="2:4" ht="12.75">
      <c r="B78" s="26" t="s">
        <v>36</v>
      </c>
      <c r="C78" s="27" t="s">
        <v>86</v>
      </c>
      <c r="D78" s="28">
        <v>0</v>
      </c>
    </row>
    <row r="79" spans="2:4" ht="12.75">
      <c r="B79" s="26" t="s">
        <v>38</v>
      </c>
      <c r="C79" s="27" t="s">
        <v>87</v>
      </c>
      <c r="D79" s="28">
        <v>0</v>
      </c>
    </row>
    <row r="80" spans="2:4" ht="12.75">
      <c r="B80" s="26" t="s">
        <v>76</v>
      </c>
      <c r="C80" s="27" t="s">
        <v>88</v>
      </c>
      <c r="D80" s="28">
        <v>0</v>
      </c>
    </row>
    <row r="81" spans="2:4" ht="12.75">
      <c r="B81" s="26" t="s">
        <v>89</v>
      </c>
      <c r="C81" s="27" t="s">
        <v>90</v>
      </c>
      <c r="D81" s="28">
        <v>0</v>
      </c>
    </row>
    <row r="82" spans="2:4" ht="12.75">
      <c r="B82" s="26" t="s">
        <v>91</v>
      </c>
      <c r="C82" s="27" t="s">
        <v>92</v>
      </c>
      <c r="D82" s="28">
        <v>0</v>
      </c>
    </row>
    <row r="83" spans="2:4" ht="12.75">
      <c r="B83" s="26" t="s">
        <v>93</v>
      </c>
      <c r="C83" s="27" t="s">
        <v>94</v>
      </c>
      <c r="D83" s="28">
        <v>0</v>
      </c>
    </row>
    <row r="84" spans="2:4" ht="12.75">
      <c r="B84" s="26" t="s">
        <v>95</v>
      </c>
      <c r="C84" s="27" t="s">
        <v>96</v>
      </c>
      <c r="D84" s="28">
        <v>0</v>
      </c>
    </row>
    <row r="85" spans="2:4" ht="12.75">
      <c r="B85" s="26" t="s">
        <v>97</v>
      </c>
      <c r="C85" s="27" t="s">
        <v>98</v>
      </c>
      <c r="D85" s="28">
        <v>0</v>
      </c>
    </row>
    <row r="86" spans="2:4" ht="12.75">
      <c r="B86" s="26" t="s">
        <v>99</v>
      </c>
      <c r="C86" s="27" t="s">
        <v>100</v>
      </c>
      <c r="D86" s="28">
        <v>0</v>
      </c>
    </row>
    <row r="87" spans="2:4" ht="12.75">
      <c r="B87" s="26" t="s">
        <v>101</v>
      </c>
      <c r="C87" s="27" t="s">
        <v>102</v>
      </c>
      <c r="D87" s="28">
        <v>0</v>
      </c>
    </row>
    <row r="88" spans="2:4" ht="12.75">
      <c r="B88" s="26" t="s">
        <v>103</v>
      </c>
      <c r="C88" s="27" t="s">
        <v>104</v>
      </c>
      <c r="D88" s="28">
        <v>0</v>
      </c>
    </row>
    <row r="89" spans="2:4" ht="12.75">
      <c r="B89" s="26" t="s">
        <v>105</v>
      </c>
      <c r="C89" s="27" t="s">
        <v>106</v>
      </c>
      <c r="D89" s="28">
        <v>0</v>
      </c>
    </row>
    <row r="90" spans="2:4" ht="12.75">
      <c r="B90" s="26" t="s">
        <v>107</v>
      </c>
      <c r="C90" s="27" t="s">
        <v>108</v>
      </c>
      <c r="D90" s="28">
        <v>0</v>
      </c>
    </row>
    <row r="91" spans="2:4" ht="12.75">
      <c r="B91" s="26" t="s">
        <v>109</v>
      </c>
      <c r="C91" s="27" t="s">
        <v>110</v>
      </c>
      <c r="D91" s="28">
        <v>0</v>
      </c>
    </row>
    <row r="92" spans="2:4" ht="12.75">
      <c r="B92" s="26" t="s">
        <v>111</v>
      </c>
      <c r="C92" s="27" t="s">
        <v>112</v>
      </c>
      <c r="D92" s="28">
        <v>0</v>
      </c>
    </row>
    <row r="93" spans="2:4" ht="12.75">
      <c r="B93" s="26" t="s">
        <v>113</v>
      </c>
      <c r="C93" s="27" t="s">
        <v>114</v>
      </c>
      <c r="D93" s="28">
        <v>0</v>
      </c>
    </row>
    <row r="94" spans="2:4" ht="12.75">
      <c r="B94" s="26" t="s">
        <v>115</v>
      </c>
      <c r="C94" s="27" t="s">
        <v>116</v>
      </c>
      <c r="D94" s="28">
        <v>0</v>
      </c>
    </row>
    <row r="95" spans="2:4" ht="12.75">
      <c r="B95" s="26" t="s">
        <v>117</v>
      </c>
      <c r="C95" s="27" t="s">
        <v>118</v>
      </c>
      <c r="D95" s="28">
        <v>0</v>
      </c>
    </row>
    <row r="96" spans="2:4" ht="12.75">
      <c r="B96" s="20"/>
      <c r="C96" s="13" t="s">
        <v>119</v>
      </c>
      <c r="D96" s="14">
        <f>SUM(D72:D95)</f>
        <v>0</v>
      </c>
    </row>
    <row r="98" spans="2:4" ht="12.75">
      <c r="B98" s="32"/>
      <c r="C98" s="33" t="s">
        <v>120</v>
      </c>
      <c r="D98" s="34">
        <f>D13+D29+D33+D43+D53+D57+D69+D96</f>
        <v>0</v>
      </c>
    </row>
    <row r="99" spans="2:4" ht="12.75">
      <c r="B99" s="35"/>
      <c r="C99" s="36" t="s">
        <v>121</v>
      </c>
      <c r="D99" s="37">
        <f>D98*0.23</f>
        <v>0</v>
      </c>
    </row>
    <row r="100" spans="2:4" ht="12.75">
      <c r="B100" s="38"/>
      <c r="C100" s="39" t="s">
        <v>122</v>
      </c>
      <c r="D100" s="40">
        <f>D98+D99</f>
        <v>0</v>
      </c>
    </row>
  </sheetData>
  <sheetProtection selectLockedCells="1" selectUnlockedCells="1"/>
  <mergeCells count="10">
    <mergeCell ref="C45:D45"/>
    <mergeCell ref="C55:D55"/>
    <mergeCell ref="C59:D59"/>
    <mergeCell ref="C71:D71"/>
    <mergeCell ref="B1:D1"/>
    <mergeCell ref="B2:D2"/>
    <mergeCell ref="C4:D4"/>
    <mergeCell ref="C15:D15"/>
    <mergeCell ref="C31:D31"/>
    <mergeCell ref="C35:D3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0"/>
  <sheetViews>
    <sheetView tabSelected="1" zoomScalePageLayoutView="0" workbookViewId="0" topLeftCell="A5">
      <selection activeCell="G42" sqref="G42"/>
    </sheetView>
  </sheetViews>
  <sheetFormatPr defaultColWidth="9.140625" defaultRowHeight="12.75"/>
  <cols>
    <col min="1" max="1" width="25.00390625" style="0" customWidth="1"/>
    <col min="3" max="3" width="39.7109375" style="0" customWidth="1"/>
  </cols>
  <sheetData>
    <row r="1" spans="2:4" ht="26.25" customHeight="1">
      <c r="B1" s="47" t="s">
        <v>188</v>
      </c>
      <c r="C1" s="47"/>
      <c r="D1" s="47"/>
    </row>
    <row r="2" spans="2:4" ht="12.75" customHeight="1">
      <c r="B2" s="48" t="s">
        <v>123</v>
      </c>
      <c r="C2" s="48"/>
      <c r="D2" s="48"/>
    </row>
    <row r="4" spans="2:4" ht="12.75" customHeight="1">
      <c r="B4" s="2"/>
      <c r="C4" s="49" t="s">
        <v>124</v>
      </c>
      <c r="D4" s="49"/>
    </row>
    <row r="5" spans="2:4" ht="21" customHeight="1">
      <c r="B5" s="3" t="s">
        <v>2</v>
      </c>
      <c r="C5" s="4" t="s">
        <v>3</v>
      </c>
      <c r="D5" s="5">
        <f>SUM(D6:D8)</f>
        <v>0</v>
      </c>
    </row>
    <row r="6" spans="2:4" ht="12.75">
      <c r="B6" s="6" t="s">
        <v>4</v>
      </c>
      <c r="C6" s="7" t="s">
        <v>5</v>
      </c>
      <c r="D6" s="8">
        <v>0</v>
      </c>
    </row>
    <row r="7" spans="2:4" ht="12.75">
      <c r="B7" s="6" t="s">
        <v>6</v>
      </c>
      <c r="C7" s="7" t="s">
        <v>7</v>
      </c>
      <c r="D7" s="8">
        <v>0</v>
      </c>
    </row>
    <row r="8" spans="2:4" ht="12.75">
      <c r="B8" s="9" t="s">
        <v>8</v>
      </c>
      <c r="C8" s="10" t="s">
        <v>9</v>
      </c>
      <c r="D8" s="11">
        <v>0</v>
      </c>
    </row>
    <row r="9" spans="2:4" ht="12.75">
      <c r="B9" s="3" t="s">
        <v>10</v>
      </c>
      <c r="C9" s="4" t="s">
        <v>11</v>
      </c>
      <c r="D9" s="5">
        <f>SUM(D10:D12)</f>
        <v>0</v>
      </c>
    </row>
    <row r="10" spans="2:4" ht="12.75">
      <c r="B10" s="6" t="s">
        <v>12</v>
      </c>
      <c r="C10" s="7" t="s">
        <v>13</v>
      </c>
      <c r="D10" s="8">
        <v>0</v>
      </c>
    </row>
    <row r="11" spans="2:4" ht="12.75">
      <c r="B11" s="6" t="s">
        <v>14</v>
      </c>
      <c r="C11" s="7" t="s">
        <v>15</v>
      </c>
      <c r="D11" s="8">
        <v>0</v>
      </c>
    </row>
    <row r="12" spans="2:4" ht="12.75">
      <c r="B12" s="9" t="s">
        <v>16</v>
      </c>
      <c r="C12" s="10" t="s">
        <v>17</v>
      </c>
      <c r="D12" s="11">
        <v>0</v>
      </c>
    </row>
    <row r="13" spans="2:4" ht="12.75">
      <c r="B13" s="12"/>
      <c r="C13" s="13" t="s">
        <v>18</v>
      </c>
      <c r="D13" s="14">
        <f>D5+D9</f>
        <v>0</v>
      </c>
    </row>
    <row r="15" spans="2:4" ht="12.75" customHeight="1">
      <c r="B15" s="41"/>
      <c r="C15" s="49" t="s">
        <v>125</v>
      </c>
      <c r="D15" s="49"/>
    </row>
    <row r="16" spans="2:4" ht="12.75">
      <c r="B16" s="16" t="s">
        <v>2</v>
      </c>
      <c r="C16" s="17" t="s">
        <v>20</v>
      </c>
      <c r="D16" s="18">
        <v>0</v>
      </c>
    </row>
    <row r="17" spans="2:4" ht="12.75">
      <c r="B17" s="16" t="s">
        <v>10</v>
      </c>
      <c r="C17" s="17" t="s">
        <v>21</v>
      </c>
      <c r="D17" s="18">
        <v>0</v>
      </c>
    </row>
    <row r="18" spans="2:4" ht="12.75">
      <c r="B18" s="16" t="s">
        <v>22</v>
      </c>
      <c r="C18" s="17" t="s">
        <v>23</v>
      </c>
      <c r="D18" s="18">
        <v>0</v>
      </c>
    </row>
    <row r="19" spans="2:4" ht="12.75">
      <c r="B19" s="16" t="s">
        <v>24</v>
      </c>
      <c r="C19" s="17" t="s">
        <v>25</v>
      </c>
      <c r="D19" s="18">
        <v>0</v>
      </c>
    </row>
    <row r="20" spans="2:4" ht="12.75">
      <c r="B20" s="6" t="s">
        <v>26</v>
      </c>
      <c r="C20" s="7" t="s">
        <v>27</v>
      </c>
      <c r="D20" s="19">
        <f>SUM(D21:D23)</f>
        <v>0</v>
      </c>
    </row>
    <row r="21" spans="2:4" ht="12.75">
      <c r="B21" s="6" t="s">
        <v>28</v>
      </c>
      <c r="C21" s="7" t="s">
        <v>29</v>
      </c>
      <c r="D21" s="8">
        <v>0</v>
      </c>
    </row>
    <row r="22" spans="2:4" ht="12.75">
      <c r="B22" s="6" t="s">
        <v>30</v>
      </c>
      <c r="C22" s="7" t="s">
        <v>31</v>
      </c>
      <c r="D22" s="8">
        <v>0</v>
      </c>
    </row>
    <row r="23" spans="2:4" ht="22.5">
      <c r="B23" s="6" t="s">
        <v>32</v>
      </c>
      <c r="C23" s="7" t="s">
        <v>190</v>
      </c>
      <c r="D23" s="8">
        <v>0</v>
      </c>
    </row>
    <row r="24" spans="2:4" ht="12.75">
      <c r="B24" s="16" t="s">
        <v>34</v>
      </c>
      <c r="C24" s="17" t="s">
        <v>35</v>
      </c>
      <c r="D24" s="18">
        <v>0</v>
      </c>
    </row>
    <row r="25" spans="2:4" ht="12.75">
      <c r="B25" s="16" t="s">
        <v>36</v>
      </c>
      <c r="C25" s="17" t="s">
        <v>37</v>
      </c>
      <c r="D25" s="18">
        <v>0</v>
      </c>
    </row>
    <row r="26" spans="2:4" ht="12.75">
      <c r="B26" s="6" t="s">
        <v>38</v>
      </c>
      <c r="C26" s="7" t="s">
        <v>39</v>
      </c>
      <c r="D26" s="19">
        <f>SUM(D27:D28)</f>
        <v>0</v>
      </c>
    </row>
    <row r="27" spans="2:4" ht="12.75">
      <c r="B27" s="6" t="s">
        <v>40</v>
      </c>
      <c r="C27" s="7" t="s">
        <v>41</v>
      </c>
      <c r="D27" s="8">
        <v>0</v>
      </c>
    </row>
    <row r="28" spans="2:4" ht="12.75">
      <c r="B28" s="9" t="s">
        <v>42</v>
      </c>
      <c r="C28" s="10" t="s">
        <v>43</v>
      </c>
      <c r="D28" s="8">
        <v>0</v>
      </c>
    </row>
    <row r="29" spans="2:4" ht="12.75">
      <c r="B29" s="20"/>
      <c r="C29" s="13" t="s">
        <v>44</v>
      </c>
      <c r="D29" s="14">
        <f>D16+D17+D18+D19+D20+D24+D25+D26</f>
        <v>0</v>
      </c>
    </row>
    <row r="31" spans="2:4" ht="12.75" customHeight="1">
      <c r="B31" s="22"/>
      <c r="C31" s="46" t="s">
        <v>126</v>
      </c>
      <c r="D31" s="46"/>
    </row>
    <row r="32" spans="2:4" ht="12.75">
      <c r="B32" s="3" t="s">
        <v>2</v>
      </c>
      <c r="C32" s="4" t="s">
        <v>49</v>
      </c>
      <c r="D32" s="5">
        <f>SUM(D33:D34)</f>
        <v>0</v>
      </c>
    </row>
    <row r="33" spans="2:4" ht="12.75">
      <c r="B33" s="6" t="s">
        <v>4</v>
      </c>
      <c r="C33" s="7" t="s">
        <v>50</v>
      </c>
      <c r="D33" s="8">
        <v>0</v>
      </c>
    </row>
    <row r="34" spans="2:4" ht="12.75">
      <c r="B34" s="9" t="s">
        <v>6</v>
      </c>
      <c r="C34" s="10" t="s">
        <v>51</v>
      </c>
      <c r="D34" s="11">
        <v>0</v>
      </c>
    </row>
    <row r="35" spans="2:4" ht="12.75">
      <c r="B35" s="16" t="s">
        <v>10</v>
      </c>
      <c r="C35" s="24" t="s">
        <v>52</v>
      </c>
      <c r="D35" s="18">
        <v>0</v>
      </c>
    </row>
    <row r="36" spans="2:4" ht="12.75">
      <c r="B36" s="16" t="s">
        <v>22</v>
      </c>
      <c r="C36" s="24" t="s">
        <v>53</v>
      </c>
      <c r="D36" s="18">
        <v>0</v>
      </c>
    </row>
    <row r="37" spans="2:4" ht="12.75">
      <c r="B37" s="16" t="s">
        <v>24</v>
      </c>
      <c r="C37" s="24" t="s">
        <v>54</v>
      </c>
      <c r="D37" s="18">
        <v>0</v>
      </c>
    </row>
    <row r="38" spans="2:4" ht="12.75">
      <c r="B38" s="16" t="s">
        <v>26</v>
      </c>
      <c r="C38" s="17" t="s">
        <v>55</v>
      </c>
      <c r="D38" s="18">
        <v>0</v>
      </c>
    </row>
    <row r="39" spans="2:4" ht="12.75">
      <c r="B39" s="20"/>
      <c r="C39" s="13" t="s">
        <v>56</v>
      </c>
      <c r="D39" s="14">
        <f>D32+D35+D36+D37+D38</f>
        <v>0</v>
      </c>
    </row>
    <row r="41" spans="2:4" ht="12.75" customHeight="1">
      <c r="B41" s="22"/>
      <c r="C41" s="46" t="s">
        <v>127</v>
      </c>
      <c r="D41" s="46"/>
    </row>
    <row r="42" spans="2:4" ht="12.75">
      <c r="B42" s="26" t="s">
        <v>2</v>
      </c>
      <c r="C42" s="27" t="s">
        <v>58</v>
      </c>
      <c r="D42" s="28">
        <v>0</v>
      </c>
    </row>
    <row r="43" spans="2:4" ht="12.75">
      <c r="B43" s="26" t="s">
        <v>10</v>
      </c>
      <c r="C43" s="27" t="s">
        <v>128</v>
      </c>
      <c r="D43" s="28">
        <v>0</v>
      </c>
    </row>
    <row r="44" spans="2:4" ht="12.75">
      <c r="B44" s="26" t="s">
        <v>22</v>
      </c>
      <c r="C44" s="27" t="s">
        <v>61</v>
      </c>
      <c r="D44" s="28">
        <v>0</v>
      </c>
    </row>
    <row r="45" spans="2:4" ht="12.75">
      <c r="B45" s="26" t="s">
        <v>24</v>
      </c>
      <c r="C45" s="27" t="s">
        <v>62</v>
      </c>
      <c r="D45" s="28">
        <v>0</v>
      </c>
    </row>
    <row r="46" spans="2:4" ht="12.75">
      <c r="B46" s="26" t="s">
        <v>26</v>
      </c>
      <c r="C46" s="27" t="s">
        <v>63</v>
      </c>
      <c r="D46" s="28">
        <v>0</v>
      </c>
    </row>
    <row r="47" spans="2:4" ht="12.75">
      <c r="B47" s="26" t="s">
        <v>34</v>
      </c>
      <c r="C47" s="27" t="s">
        <v>64</v>
      </c>
      <c r="D47" s="28">
        <v>0</v>
      </c>
    </row>
    <row r="48" spans="2:4" ht="12.75">
      <c r="B48" s="20"/>
      <c r="C48" s="13" t="s">
        <v>129</v>
      </c>
      <c r="D48" s="14">
        <f>SUM(D42:D47)</f>
        <v>0</v>
      </c>
    </row>
    <row r="50" spans="2:4" ht="12.75" customHeight="1">
      <c r="B50" s="22"/>
      <c r="C50" s="46" t="s">
        <v>66</v>
      </c>
      <c r="D50" s="46"/>
    </row>
    <row r="51" spans="2:4" ht="12.75">
      <c r="B51" s="16" t="s">
        <v>2</v>
      </c>
      <c r="C51" s="17" t="s">
        <v>66</v>
      </c>
      <c r="D51" s="23">
        <v>0</v>
      </c>
    </row>
    <row r="52" spans="2:4" ht="12.75">
      <c r="B52" s="20"/>
      <c r="C52" s="13" t="s">
        <v>47</v>
      </c>
      <c r="D52" s="14">
        <f>D51</f>
        <v>0</v>
      </c>
    </row>
    <row r="54" spans="2:4" ht="12.75" customHeight="1">
      <c r="B54" s="22"/>
      <c r="C54" s="46" t="s">
        <v>130</v>
      </c>
      <c r="D54" s="46"/>
    </row>
    <row r="55" spans="2:4" ht="12.75">
      <c r="B55" s="26" t="s">
        <v>2</v>
      </c>
      <c r="C55" s="27" t="s">
        <v>68</v>
      </c>
      <c r="D55" s="28">
        <v>0</v>
      </c>
    </row>
    <row r="56" spans="2:4" ht="12.75">
      <c r="B56" s="26" t="s">
        <v>10</v>
      </c>
      <c r="C56" s="27" t="s">
        <v>69</v>
      </c>
      <c r="D56" s="28">
        <v>0</v>
      </c>
    </row>
    <row r="57" spans="2:4" ht="12.75">
      <c r="B57" s="26" t="s">
        <v>22</v>
      </c>
      <c r="C57" s="27" t="s">
        <v>70</v>
      </c>
      <c r="D57" s="28">
        <v>0</v>
      </c>
    </row>
    <row r="58" spans="2:4" ht="12.75">
      <c r="B58" s="26" t="s">
        <v>24</v>
      </c>
      <c r="C58" s="27" t="s">
        <v>71</v>
      </c>
      <c r="D58" s="28">
        <v>0</v>
      </c>
    </row>
    <row r="59" spans="2:4" ht="12.75">
      <c r="B59" s="26" t="s">
        <v>26</v>
      </c>
      <c r="C59" s="27" t="s">
        <v>74</v>
      </c>
      <c r="D59" s="28">
        <v>0</v>
      </c>
    </row>
    <row r="60" spans="2:4" ht="12.75">
      <c r="B60" s="26" t="s">
        <v>34</v>
      </c>
      <c r="C60" s="27" t="s">
        <v>131</v>
      </c>
      <c r="D60" s="28">
        <v>0</v>
      </c>
    </row>
    <row r="61" spans="2:4" ht="12.75">
      <c r="B61" s="20"/>
      <c r="C61" s="13" t="s">
        <v>129</v>
      </c>
      <c r="D61" s="14">
        <f>SUM(D55:D60)</f>
        <v>0</v>
      </c>
    </row>
    <row r="63" spans="2:4" ht="12.75" customHeight="1">
      <c r="B63" s="22"/>
      <c r="C63" s="46" t="s">
        <v>132</v>
      </c>
      <c r="D63" s="46"/>
    </row>
    <row r="64" spans="2:4" ht="12.75">
      <c r="B64" s="26" t="s">
        <v>2</v>
      </c>
      <c r="C64" s="27" t="s">
        <v>133</v>
      </c>
      <c r="D64" s="28">
        <v>0</v>
      </c>
    </row>
    <row r="65" spans="2:4" ht="12.75">
      <c r="B65" s="26" t="s">
        <v>10</v>
      </c>
      <c r="C65" s="27" t="s">
        <v>134</v>
      </c>
      <c r="D65" s="28">
        <v>0</v>
      </c>
    </row>
    <row r="66" spans="2:4" ht="12.75">
      <c r="B66" s="26" t="s">
        <v>22</v>
      </c>
      <c r="C66" s="27" t="s">
        <v>135</v>
      </c>
      <c r="D66" s="28">
        <v>0</v>
      </c>
    </row>
    <row r="67" spans="2:4" ht="12.75">
      <c r="B67" s="26" t="s">
        <v>24</v>
      </c>
      <c r="C67" s="27" t="s">
        <v>136</v>
      </c>
      <c r="D67" s="28">
        <v>0</v>
      </c>
    </row>
    <row r="68" spans="2:4" ht="12.75">
      <c r="B68" s="26" t="s">
        <v>26</v>
      </c>
      <c r="C68" s="27" t="s">
        <v>137</v>
      </c>
      <c r="D68" s="28">
        <v>0</v>
      </c>
    </row>
    <row r="69" spans="2:4" ht="12.75">
      <c r="B69" s="26" t="s">
        <v>34</v>
      </c>
      <c r="C69" s="27" t="s">
        <v>138</v>
      </c>
      <c r="D69" s="28">
        <v>0</v>
      </c>
    </row>
    <row r="70" spans="2:4" ht="12.75">
      <c r="B70" s="26" t="s">
        <v>36</v>
      </c>
      <c r="C70" s="27" t="s">
        <v>139</v>
      </c>
      <c r="D70" s="28">
        <v>0</v>
      </c>
    </row>
    <row r="71" spans="2:4" ht="12.75">
      <c r="B71" s="26" t="s">
        <v>38</v>
      </c>
      <c r="C71" s="27" t="s">
        <v>140</v>
      </c>
      <c r="D71" s="28">
        <v>0</v>
      </c>
    </row>
    <row r="72" spans="2:4" ht="12.75">
      <c r="B72" s="26" t="s">
        <v>76</v>
      </c>
      <c r="C72" s="27" t="s">
        <v>141</v>
      </c>
      <c r="D72" s="28">
        <v>0</v>
      </c>
    </row>
    <row r="73" spans="2:4" ht="12.75">
      <c r="B73" s="26" t="s">
        <v>89</v>
      </c>
      <c r="C73" s="27" t="s">
        <v>142</v>
      </c>
      <c r="D73" s="28">
        <v>0</v>
      </c>
    </row>
    <row r="74" spans="2:4" ht="12.75">
      <c r="B74" s="26" t="s">
        <v>91</v>
      </c>
      <c r="C74" s="27" t="s">
        <v>143</v>
      </c>
      <c r="D74" s="28">
        <v>0</v>
      </c>
    </row>
    <row r="75" spans="2:4" ht="12.75">
      <c r="B75" s="20"/>
      <c r="C75" s="13" t="s">
        <v>119</v>
      </c>
      <c r="D75" s="14">
        <f>SUM(D64:D74)</f>
        <v>0</v>
      </c>
    </row>
    <row r="78" spans="3:4" ht="12.75">
      <c r="C78" s="36" t="s">
        <v>144</v>
      </c>
      <c r="D78" s="42">
        <f>D13+D29+D39+D48+D52+D61+D75</f>
        <v>0</v>
      </c>
    </row>
    <row r="79" spans="3:4" ht="12.75">
      <c r="C79" s="36" t="s">
        <v>121</v>
      </c>
      <c r="D79" s="42">
        <f>D78*0.23</f>
        <v>0</v>
      </c>
    </row>
    <row r="80" spans="3:4" ht="12.75">
      <c r="C80" s="43" t="s">
        <v>122</v>
      </c>
      <c r="D80" s="44">
        <f>D78+D79</f>
        <v>0</v>
      </c>
    </row>
  </sheetData>
  <sheetProtection selectLockedCells="1" selectUnlockedCells="1"/>
  <mergeCells count="9">
    <mergeCell ref="C50:D50"/>
    <mergeCell ref="C54:D54"/>
    <mergeCell ref="C63:D63"/>
    <mergeCell ref="B1:D1"/>
    <mergeCell ref="B2:D2"/>
    <mergeCell ref="C4:D4"/>
    <mergeCell ref="C15:D15"/>
    <mergeCell ref="C31:D31"/>
    <mergeCell ref="C41:D41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5"/>
  <sheetViews>
    <sheetView zoomScalePageLayoutView="0" workbookViewId="0" topLeftCell="A2">
      <selection activeCell="G36" sqref="G36"/>
    </sheetView>
  </sheetViews>
  <sheetFormatPr defaultColWidth="9.140625" defaultRowHeight="12.75"/>
  <cols>
    <col min="1" max="1" width="16.421875" style="0" customWidth="1"/>
    <col min="3" max="3" width="45.140625" style="0" customWidth="1"/>
    <col min="4" max="4" width="12.140625" style="0" customWidth="1"/>
  </cols>
  <sheetData>
    <row r="1" spans="2:4" ht="24" customHeight="1">
      <c r="B1" s="47" t="s">
        <v>189</v>
      </c>
      <c r="C1" s="47"/>
      <c r="D1" s="47"/>
    </row>
    <row r="2" spans="2:4" ht="12.75" customHeight="1">
      <c r="B2" s="48" t="s">
        <v>145</v>
      </c>
      <c r="C2" s="48"/>
      <c r="D2" s="48"/>
    </row>
    <row r="3" ht="12.75" customHeight="1"/>
    <row r="4" spans="2:4" ht="12.75" customHeight="1">
      <c r="B4" s="15"/>
      <c r="C4" s="46" t="s">
        <v>146</v>
      </c>
      <c r="D4" s="46"/>
    </row>
    <row r="5" spans="2:4" ht="12.75" customHeight="1">
      <c r="B5" s="16" t="s">
        <v>2</v>
      </c>
      <c r="C5" s="17" t="s">
        <v>147</v>
      </c>
      <c r="D5" s="18">
        <v>0</v>
      </c>
    </row>
    <row r="6" spans="2:4" ht="12.75" customHeight="1">
      <c r="B6" s="16" t="s">
        <v>10</v>
      </c>
      <c r="C6" s="17" t="s">
        <v>148</v>
      </c>
      <c r="D6" s="18">
        <v>0</v>
      </c>
    </row>
    <row r="7" spans="2:4" ht="12.75" customHeight="1">
      <c r="B7" s="16" t="s">
        <v>22</v>
      </c>
      <c r="C7" s="17" t="s">
        <v>149</v>
      </c>
      <c r="D7" s="18">
        <v>0</v>
      </c>
    </row>
    <row r="8" spans="2:4" ht="12.75" customHeight="1">
      <c r="B8" s="16" t="s">
        <v>24</v>
      </c>
      <c r="C8" s="17" t="s">
        <v>150</v>
      </c>
      <c r="D8" s="18">
        <v>0</v>
      </c>
    </row>
    <row r="9" spans="2:4" ht="12.75" customHeight="1">
      <c r="B9" s="16" t="s">
        <v>26</v>
      </c>
      <c r="C9" s="17" t="s">
        <v>151</v>
      </c>
      <c r="D9" s="18">
        <v>0</v>
      </c>
    </row>
    <row r="10" spans="2:4" ht="12.75" customHeight="1">
      <c r="B10" s="3" t="s">
        <v>34</v>
      </c>
      <c r="C10" s="4" t="s">
        <v>152</v>
      </c>
      <c r="D10" s="5">
        <f>SUM(D11:D12)</f>
        <v>0</v>
      </c>
    </row>
    <row r="11" spans="2:4" ht="12.75" customHeight="1">
      <c r="B11" s="6" t="s">
        <v>153</v>
      </c>
      <c r="C11" s="7" t="s">
        <v>154</v>
      </c>
      <c r="D11" s="8">
        <v>0</v>
      </c>
    </row>
    <row r="12" spans="2:4" ht="12.75" customHeight="1">
      <c r="B12" s="9" t="s">
        <v>155</v>
      </c>
      <c r="C12" s="10" t="s">
        <v>156</v>
      </c>
      <c r="D12" s="11">
        <v>0</v>
      </c>
    </row>
    <row r="13" spans="2:4" ht="12.75" customHeight="1">
      <c r="B13" s="3" t="s">
        <v>36</v>
      </c>
      <c r="C13" s="4" t="s">
        <v>157</v>
      </c>
      <c r="D13" s="5">
        <f>SUM(D14:D16)</f>
        <v>0</v>
      </c>
    </row>
    <row r="14" spans="2:4" ht="12.75" customHeight="1">
      <c r="B14" s="6" t="s">
        <v>158</v>
      </c>
      <c r="C14" s="7" t="s">
        <v>159</v>
      </c>
      <c r="D14" s="8">
        <v>0</v>
      </c>
    </row>
    <row r="15" spans="2:4" ht="12.75" customHeight="1">
      <c r="B15" s="6" t="s">
        <v>160</v>
      </c>
      <c r="C15" s="7" t="s">
        <v>161</v>
      </c>
      <c r="D15" s="8">
        <v>0</v>
      </c>
    </row>
    <row r="16" spans="2:4" ht="12.75" customHeight="1">
      <c r="B16" s="9" t="s">
        <v>162</v>
      </c>
      <c r="C16" s="10" t="s">
        <v>163</v>
      </c>
      <c r="D16" s="11">
        <v>0</v>
      </c>
    </row>
    <row r="17" spans="2:4" ht="12.75" customHeight="1">
      <c r="B17" s="16" t="s">
        <v>38</v>
      </c>
      <c r="C17" s="17" t="s">
        <v>164</v>
      </c>
      <c r="D17" s="18">
        <v>0</v>
      </c>
    </row>
    <row r="18" spans="2:4" ht="12.75" customHeight="1">
      <c r="B18" s="16" t="s">
        <v>76</v>
      </c>
      <c r="C18" s="17" t="s">
        <v>165</v>
      </c>
      <c r="D18" s="18">
        <v>0</v>
      </c>
    </row>
    <row r="19" spans="2:4" ht="12.75" customHeight="1">
      <c r="B19" s="16" t="s">
        <v>89</v>
      </c>
      <c r="C19" s="17" t="s">
        <v>166</v>
      </c>
      <c r="D19" s="18">
        <v>0</v>
      </c>
    </row>
    <row r="20" spans="2:4" ht="12.75" customHeight="1">
      <c r="B20" s="3" t="s">
        <v>91</v>
      </c>
      <c r="C20" s="4" t="s">
        <v>167</v>
      </c>
      <c r="D20" s="5">
        <f>SUM(D21:D24)</f>
        <v>0</v>
      </c>
    </row>
    <row r="21" spans="2:4" ht="12.75" customHeight="1">
      <c r="B21" s="6" t="s">
        <v>168</v>
      </c>
      <c r="C21" s="7" t="s">
        <v>169</v>
      </c>
      <c r="D21" s="8">
        <v>0</v>
      </c>
    </row>
    <row r="22" spans="2:4" ht="12.75" customHeight="1">
      <c r="B22" s="6" t="s">
        <v>170</v>
      </c>
      <c r="C22" s="7" t="s">
        <v>171</v>
      </c>
      <c r="D22" s="8">
        <v>0</v>
      </c>
    </row>
    <row r="23" spans="2:4" ht="12.75" customHeight="1">
      <c r="B23" s="6" t="s">
        <v>172</v>
      </c>
      <c r="C23" s="7" t="s">
        <v>173</v>
      </c>
      <c r="D23" s="8">
        <v>0</v>
      </c>
    </row>
    <row r="24" spans="2:4" ht="12.75" customHeight="1">
      <c r="B24" s="9" t="s">
        <v>174</v>
      </c>
      <c r="C24" s="10" t="s">
        <v>175</v>
      </c>
      <c r="D24" s="11">
        <v>0</v>
      </c>
    </row>
    <row r="25" spans="2:4" ht="12.75" customHeight="1">
      <c r="B25" s="20"/>
      <c r="C25" s="13" t="s">
        <v>176</v>
      </c>
      <c r="D25" s="14">
        <f>D5+D6+D7+D8+D9+D10+D13+D17+D18+D19+D20</f>
        <v>0</v>
      </c>
    </row>
    <row r="26" ht="12.75" customHeight="1"/>
    <row r="27" spans="2:4" ht="12.75" customHeight="1">
      <c r="B27" s="22"/>
      <c r="C27" s="46" t="s">
        <v>177</v>
      </c>
      <c r="D27" s="46"/>
    </row>
    <row r="28" spans="2:4" ht="12.75" customHeight="1">
      <c r="B28" s="26" t="s">
        <v>2</v>
      </c>
      <c r="C28" s="27" t="s">
        <v>178</v>
      </c>
      <c r="D28" s="28">
        <v>0</v>
      </c>
    </row>
    <row r="29" spans="2:4" ht="12.75" customHeight="1">
      <c r="B29" s="26" t="s">
        <v>10</v>
      </c>
      <c r="C29" s="27" t="s">
        <v>179</v>
      </c>
      <c r="D29" s="28">
        <v>0</v>
      </c>
    </row>
    <row r="30" spans="2:4" ht="12.75" customHeight="1">
      <c r="B30" s="20"/>
      <c r="C30" s="13" t="s">
        <v>18</v>
      </c>
      <c r="D30" s="14">
        <f>SUM(D28:D29)</f>
        <v>0</v>
      </c>
    </row>
    <row r="31" ht="12.75" customHeight="1"/>
    <row r="32" spans="2:4" ht="12.75" customHeight="1">
      <c r="B32" s="22"/>
      <c r="C32" s="46" t="s">
        <v>180</v>
      </c>
      <c r="D32" s="46"/>
    </row>
    <row r="33" spans="2:4" ht="12.75" customHeight="1">
      <c r="B33" s="26" t="s">
        <v>2</v>
      </c>
      <c r="C33" s="27" t="s">
        <v>181</v>
      </c>
      <c r="D33" s="28">
        <v>0</v>
      </c>
    </row>
    <row r="34" spans="2:4" ht="12.75" customHeight="1">
      <c r="B34" s="26" t="s">
        <v>10</v>
      </c>
      <c r="C34" s="27" t="s">
        <v>182</v>
      </c>
      <c r="D34" s="28">
        <v>0</v>
      </c>
    </row>
    <row r="35" spans="2:4" ht="12.75" customHeight="1">
      <c r="B35" s="26" t="s">
        <v>22</v>
      </c>
      <c r="C35" s="27" t="s">
        <v>183</v>
      </c>
      <c r="D35" s="28">
        <v>0</v>
      </c>
    </row>
    <row r="36" spans="2:4" ht="12.75" customHeight="1">
      <c r="B36" s="26" t="s">
        <v>24</v>
      </c>
      <c r="C36" s="27" t="s">
        <v>184</v>
      </c>
      <c r="D36" s="28">
        <v>0</v>
      </c>
    </row>
    <row r="37" spans="2:4" ht="12.75" customHeight="1">
      <c r="B37" s="20"/>
      <c r="C37" s="13" t="s">
        <v>185</v>
      </c>
      <c r="D37" s="14">
        <f>SUM(D33:D36)</f>
        <v>0</v>
      </c>
    </row>
    <row r="38" ht="12.75" customHeight="1"/>
    <row r="39" spans="2:4" ht="12.75" customHeight="1">
      <c r="B39" s="22"/>
      <c r="C39" s="46" t="s">
        <v>186</v>
      </c>
      <c r="D39" s="46"/>
    </row>
    <row r="40" spans="2:4" ht="12.75" customHeight="1">
      <c r="B40" s="26" t="s">
        <v>2</v>
      </c>
      <c r="C40" s="27" t="s">
        <v>187</v>
      </c>
      <c r="D40" s="45">
        <v>0</v>
      </c>
    </row>
    <row r="41" spans="2:4" ht="12.75" customHeight="1">
      <c r="B41" s="20"/>
      <c r="C41" s="13" t="s">
        <v>47</v>
      </c>
      <c r="D41" s="14">
        <f>SUM(D40:D40)</f>
        <v>0</v>
      </c>
    </row>
    <row r="42" ht="12.75" customHeight="1"/>
    <row r="43" spans="2:4" ht="12.75" customHeight="1">
      <c r="B43" s="32"/>
      <c r="C43" s="33" t="s">
        <v>144</v>
      </c>
      <c r="D43" s="34">
        <f>D25+D30+D37+D41</f>
        <v>0</v>
      </c>
    </row>
    <row r="44" spans="2:4" ht="12.75" customHeight="1">
      <c r="B44" s="35"/>
      <c r="C44" s="36" t="s">
        <v>121</v>
      </c>
      <c r="D44" s="37">
        <f>D43*0.23</f>
        <v>0</v>
      </c>
    </row>
    <row r="45" spans="2:4" ht="12.75" customHeight="1">
      <c r="B45" s="38"/>
      <c r="C45" s="39" t="s">
        <v>122</v>
      </c>
      <c r="D45" s="40">
        <f>D43+D44</f>
        <v>0</v>
      </c>
    </row>
  </sheetData>
  <sheetProtection selectLockedCells="1" selectUnlockedCells="1"/>
  <mergeCells count="6">
    <mergeCell ref="C39:D39"/>
    <mergeCell ref="B1:D1"/>
    <mergeCell ref="B2:D2"/>
    <mergeCell ref="C4:D4"/>
    <mergeCell ref="C27:D27"/>
    <mergeCell ref="C32:D32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2017-02-16T10:55:22Z</cp:lastPrinted>
  <dcterms:modified xsi:type="dcterms:W3CDTF">2017-02-16T11:09:16Z</dcterms:modified>
  <cp:category/>
  <cp:version/>
  <cp:contentType/>
  <cp:contentStatus/>
</cp:coreProperties>
</file>